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880" yWindow="480" windowWidth="29040" windowHeight="15840"/>
  </bookViews>
  <sheets>
    <sheet name="Flujo de Fon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F31" i="1" l="1"/>
  <c r="F33" i="1" s="1"/>
  <c r="E31" i="1"/>
  <c r="E33" i="1" s="1"/>
  <c r="C31" i="1"/>
  <c r="B31" i="1"/>
  <c r="B33" i="1" s="1"/>
  <c r="D31" i="1" l="1"/>
  <c r="D33" i="1"/>
</calcChain>
</file>

<file path=xl/sharedStrings.xml><?xml version="1.0" encoding="utf-8"?>
<sst xmlns="http://schemas.openxmlformats.org/spreadsheetml/2006/main" count="45" uniqueCount="45">
  <si>
    <r>
      <rPr>
        <b/>
        <sz val="11"/>
        <rFont val="Arial"/>
        <family val="2"/>
      </rPr>
      <t xml:space="preserve">Gobierno del Estado de Chihuahua
</t>
    </r>
    <r>
      <rPr>
        <b/>
        <sz val="10"/>
        <rFont val="Arial"/>
        <family val="2"/>
      </rPr>
      <t xml:space="preserve">Flujo de Fondos
</t>
    </r>
    <r>
      <rPr>
        <b/>
        <sz val="9"/>
        <rFont val="Arial"/>
        <family val="2"/>
      </rPr>
      <t xml:space="preserve">Del 1 de Enero  al 31 de Diciembre de 2021                                                                                                                         </t>
    </r>
    <r>
      <rPr>
        <b/>
        <vertAlign val="superscript"/>
        <sz val="6"/>
        <rFont val="Arial"/>
        <family val="2"/>
      </rPr>
      <t>XXINRP004</t>
    </r>
  </si>
  <si>
    <r>
      <rPr>
        <b/>
        <sz val="8"/>
        <rFont val="Arial"/>
        <family val="2"/>
      </rPr>
      <t>Concepto</t>
    </r>
  </si>
  <si>
    <r>
      <rPr>
        <b/>
        <sz val="8"/>
        <rFont val="Arial"/>
        <family val="2"/>
      </rPr>
      <t>Estimado</t>
    </r>
  </si>
  <si>
    <r>
      <rPr>
        <b/>
        <sz val="8"/>
        <rFont val="Arial"/>
        <family val="2"/>
      </rPr>
      <t>Modificado</t>
    </r>
  </si>
  <si>
    <r>
      <rPr>
        <b/>
        <sz val="8"/>
        <rFont val="Arial"/>
        <family val="2"/>
      </rPr>
      <t>Devengado</t>
    </r>
  </si>
  <si>
    <r>
      <rPr>
        <b/>
        <sz val="8"/>
        <rFont val="Arial"/>
        <family val="2"/>
      </rPr>
      <t>Recaudado</t>
    </r>
  </si>
  <si>
    <r>
      <rPr>
        <b/>
        <sz val="8"/>
        <rFont val="Arial"/>
        <family val="2"/>
      </rPr>
      <t>Ingresos</t>
    </r>
  </si>
  <si>
    <r>
      <rPr>
        <sz val="8"/>
        <rFont val="Arial MT"/>
        <family val="2"/>
      </rPr>
      <t>Impuestos</t>
    </r>
  </si>
  <si>
    <r>
      <rPr>
        <sz val="8"/>
        <rFont val="Arial MT"/>
        <family val="2"/>
      </rPr>
      <t>Cuotas y Aportaciones de Seguridad Social</t>
    </r>
  </si>
  <si>
    <r>
      <rPr>
        <sz val="8"/>
        <rFont val="Arial MT"/>
        <family val="2"/>
      </rPr>
      <t>Contribuciones de Mejoras</t>
    </r>
  </si>
  <si>
    <r>
      <rPr>
        <sz val="8"/>
        <rFont val="Arial MT"/>
        <family val="2"/>
      </rPr>
      <t>Derechos</t>
    </r>
  </si>
  <si>
    <r>
      <rPr>
        <sz val="8"/>
        <rFont val="Arial MT"/>
        <family val="2"/>
      </rPr>
      <t>Productos</t>
    </r>
  </si>
  <si>
    <r>
      <rPr>
        <sz val="8"/>
        <rFont val="Arial MT"/>
        <family val="2"/>
      </rPr>
      <t>Aprovechamientos</t>
    </r>
  </si>
  <si>
    <r>
      <rPr>
        <sz val="8"/>
        <rFont val="Arial MT"/>
        <family val="2"/>
      </rPr>
      <t>Ingresos por Venta de Bienes, Presentación de Servicios y Otros Ingresos</t>
    </r>
  </si>
  <si>
    <r>
      <rPr>
        <sz val="8"/>
        <rFont val="Arial MT"/>
        <family val="2"/>
      </rPr>
      <t>Participaciones, Aportaciones, Convenios, Incentivos Derivados de la Colaboración Fiscal y</t>
    </r>
  </si>
  <si>
    <r>
      <rPr>
        <sz val="8"/>
        <rFont val="Arial MT"/>
        <family val="2"/>
      </rPr>
      <t>Fondos Distintos de Aportaciones</t>
    </r>
  </si>
  <si>
    <r>
      <rPr>
        <sz val="8"/>
        <rFont val="Arial MT"/>
        <family val="2"/>
      </rPr>
      <t>Transferencias, Asignaciones, Subsidios y Subvenciones, y Pensiones y Jubilaciones</t>
    </r>
  </si>
  <si>
    <r>
      <rPr>
        <sz val="8"/>
        <rFont val="Arial MT"/>
        <family val="2"/>
      </rPr>
      <t>Ingresos Derivados de Financiamientos</t>
    </r>
  </si>
  <si>
    <r>
      <rPr>
        <b/>
        <sz val="8"/>
        <rFont val="Arial"/>
        <family val="2"/>
      </rPr>
      <t>Total de Ingresos</t>
    </r>
  </si>
  <si>
    <r>
      <rPr>
        <sz val="7"/>
        <rFont val="Arial MT"/>
        <family val="2"/>
      </rPr>
      <t>Bajo protesta de decir la verdad declaramos que los Estados Financieros y sus Notas son razonablemente correctos y responsabilidad del emisor.</t>
    </r>
  </si>
  <si>
    <t>Ampliaciones/
Reducciones</t>
  </si>
  <si>
    <t>Concepto</t>
  </si>
  <si>
    <t>Aprobado</t>
  </si>
  <si>
    <t>Ampliaciones y Reducciones</t>
  </si>
  <si>
    <t>Modificado</t>
  </si>
  <si>
    <t>Devengado</t>
  </si>
  <si>
    <t xml:space="preserve">Pagado </t>
  </si>
  <si>
    <t>1</t>
  </si>
  <si>
    <t>2</t>
  </si>
  <si>
    <t>(3= 1 + 2)</t>
  </si>
  <si>
    <t>4</t>
  </si>
  <si>
    <t>5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</si>
  <si>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</si>
  <si>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</si>
  <si>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</si>
  <si>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</si>
  <si>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</si>
  <si>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</si>
  <si>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</si>
  <si>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</si>
  <si>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</si>
  <si>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</si>
  <si>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</si>
  <si>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</si>
  <si>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 xml:space="preserve">                           GRANILLO VÁZQUEZ, JOSÉ DE JESÚS                                                                                                                                          NAVARRO BACA, MANUEL JOSE
                                 SECRETARIO DE HACIENDA                                                                                                                                                           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</si>
</sst>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 MT"/>
    </font>
    <font>
      <sz val="8"/>
      <color rgb="FF000000"/>
      <name val="Arial MT"/>
      <family val="2"/>
    </font>
    <font>
      <b/>
      <sz val="8"/>
      <color rgb="FF000000"/>
      <name val="Arial"/>
      <family val="2"/>
    </font>
    <font>
      <sz val="7"/>
      <name val="Arial MT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6"/>
      <name val="Arial"/>
      <family val="2"/>
    </font>
    <font>
      <b/>
      <sz val="8"/>
      <name val="Arial"/>
      <family val="2"/>
    </font>
    <font>
      <sz val="8"/>
      <name val="Arial MT"/>
      <family val="2"/>
    </font>
    <font>
      <sz val="7"/>
      <name val="Arial MT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CDCD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31"/>
    </xf>
    <xf numFmtId="0" fontId="10" fillId="2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 indent="31"/>
    </xf>
    <xf numFmtId="3" fontId="4" fillId="0" borderId="0" xfId="0" applyNumberFormat="1" applyFont="1" applyFill="1" applyBorder="1" applyAlignment="1">
      <alignment horizontal="right" vertical="top" shrinkToFit="1"/>
    </xf>
    <xf numFmtId="3" fontId="4" fillId="0" borderId="3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left" vertical="top" wrapText="1"/>
    </xf>
    <xf numFmtId="49" fontId="13" fillId="3" borderId="6" xfId="0" applyNumberFormat="1" applyFont="1" applyFill="1" applyBorder="1" applyAlignment="1" applyProtection="1">
      <alignment horizontal="center" vertical="center"/>
    </xf>
    <xf numFmtId="49" fontId="13" fillId="3" borderId="7" xfId="0" applyNumberFormat="1" applyFont="1" applyFill="1" applyBorder="1" applyAlignment="1" applyProtection="1">
      <alignment horizontal="center" vertical="center" wrapText="1"/>
    </xf>
    <xf numFmtId="49" fontId="13" fillId="3" borderId="7" xfId="0" applyNumberFormat="1" applyFont="1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center" vertical="center"/>
    </xf>
    <xf numFmtId="49" fontId="13" fillId="3" borderId="9" xfId="0" applyNumberFormat="1" applyFont="1" applyFill="1" applyBorder="1" applyAlignment="1" applyProtection="1">
      <alignment horizontal="center" vertical="center"/>
    </xf>
    <xf numFmtId="49" fontId="13" fillId="3" borderId="8" xfId="0" applyNumberFormat="1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left" vertical="center" indent="3"/>
    </xf>
    <xf numFmtId="4" fontId="15" fillId="0" borderId="10" xfId="0" applyNumberFormat="1" applyFont="1" applyFill="1" applyBorder="1" applyAlignment="1" applyProtection="1">
      <alignment horizontal="right" vertical="center"/>
    </xf>
    <xf numFmtId="4" fontId="15" fillId="0" borderId="11" xfId="0" applyNumberFormat="1" applyFont="1" applyFill="1" applyBorder="1" applyAlignment="1" applyProtection="1">
      <alignment horizontal="right" vertical="center"/>
    </xf>
    <xf numFmtId="0" fontId="16" fillId="0" borderId="10" xfId="0" applyFont="1" applyBorder="1" applyAlignment="1" applyProtection="1">
      <alignment horizontal="left" vertical="center" indent="2"/>
    </xf>
    <xf numFmtId="4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left" vertical="center" indent="4"/>
    </xf>
    <xf numFmtId="4" fontId="13" fillId="0" borderId="10" xfId="0" applyNumberFormat="1" applyFont="1" applyFill="1" applyBorder="1" applyAlignment="1" applyProtection="1">
      <alignment horizontal="right" vertical="center"/>
    </xf>
    <xf numFmtId="4" fontId="13" fillId="0" borderId="11" xfId="0" applyNumberFormat="1" applyFont="1" applyFill="1" applyBorder="1" applyAlignment="1" applyProtection="1">
      <alignment horizontal="right" vertical="center"/>
    </xf>
    <xf numFmtId="4" fontId="15" fillId="0" borderId="8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Border="1" applyProtection="1"/>
    <xf numFmtId="0" fontId="13" fillId="0" borderId="12" xfId="0" applyFont="1" applyFill="1" applyBorder="1" applyAlignment="1" applyProtection="1">
      <alignment horizontal="center" vertical="center" wrapText="1"/>
    </xf>
    <xf numFmtId="4" fontId="13" fillId="0" borderId="7" xfId="0" applyNumberFormat="1" applyFont="1" applyFill="1" applyBorder="1" applyAlignment="1" applyProtection="1">
      <alignment horizontal="right" vertical="center"/>
    </xf>
    <xf numFmtId="4" fontId="13" fillId="0" borderId="13" xfId="0" applyNumberFormat="1" applyFont="1" applyFill="1" applyBorder="1" applyAlignment="1" applyProtection="1">
      <alignment horizontal="right" vertical="center"/>
    </xf>
    <xf numFmtId="0" fontId="0" fillId="0" borderId="15" xfId="0" applyFill="1" applyBorder="1" applyAlignment="1">
      <alignment horizontal="left" wrapText="1"/>
    </xf>
    <xf numFmtId="3" fontId="3" fillId="0" borderId="15" xfId="0" applyNumberFormat="1" applyFont="1" applyFill="1" applyBorder="1" applyAlignment="1">
      <alignment horizontal="right" vertical="top" shrinkToFit="1"/>
    </xf>
    <xf numFmtId="1" fontId="3" fillId="0" borderId="15" xfId="0" applyNumberFormat="1" applyFont="1" applyFill="1" applyBorder="1" applyAlignment="1">
      <alignment horizontal="right" vertical="top" shrinkToFit="1"/>
    </xf>
    <xf numFmtId="3" fontId="4" fillId="0" borderId="14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3" fillId="3" borderId="5" xfId="0" applyNumberFormat="1" applyFont="1" applyFill="1" applyBorder="1" applyAlignment="1" applyProtection="1">
      <alignment horizontal="center" vertical="center"/>
    </xf>
    <xf numFmtId="49" fontId="13" fillId="3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5926442</xdr:colOff>
      <xdr:row>37</xdr:row>
      <xdr:rowOff>0</xdr:rowOff>
    </xdr:from>
    <xdr:ext cx="4536440" cy="6350"/>
    <xdr:sp macro="" textlink="">
      <xdr:nv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926442" y="0"/>
          <a:ext cx="4536440" cy="6350"/>
        </a:xfrm>
        <a:custGeom>
          <a:avLst/>
          <a:gdLst/>
          <a:ahLst/>
          <a:cxnLst/>
          <a:rect l="0" t="0" r="0" b="0"/>
          <a:pathLst>
            <a:path w="4536440" h="6350">
              <a:moveTo>
                <a:pt x="4536439" y="0"/>
              </a:moveTo>
              <a:lnTo>
                <a:pt x="0" y="0"/>
              </a:lnTo>
              <a:lnTo>
                <a:pt x="0" y="6349"/>
              </a:lnTo>
              <a:lnTo>
                <a:pt x="4536439" y="6349"/>
              </a:lnTo>
              <a:lnTo>
                <a:pt x="453643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918832</xdr:colOff>
      <xdr:row>37</xdr:row>
      <xdr:rowOff>0</xdr:rowOff>
    </xdr:from>
    <xdr:ext cx="4857750" cy="635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918832" y="0"/>
          <a:ext cx="4857750" cy="6350"/>
        </a:xfrm>
        <a:custGeom>
          <a:avLst/>
          <a:gdLst/>
          <a:ahLst/>
          <a:cxnLst/>
          <a:rect l="0" t="0" r="0" b="0"/>
          <a:pathLst>
            <a:path w="4857750" h="6350">
              <a:moveTo>
                <a:pt x="4857750" y="0"/>
              </a:moveTo>
              <a:lnTo>
                <a:pt x="0" y="0"/>
              </a:lnTo>
              <a:lnTo>
                <a:pt x="0" y="6349"/>
              </a:lnTo>
              <a:lnTo>
                <a:pt x="4857750" y="6349"/>
              </a:lnTo>
              <a:lnTo>
                <a:pt x="485775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sqref="A1:F1"/>
    </sheetView>
  </sheetViews>
  <sheetFormatPr baseColWidth="10" defaultColWidth="9.33203125" defaultRowHeight="12.75"/>
  <cols>
    <col min="1" max="1" width="79.6640625" bestFit="1" customWidth="1"/>
    <col min="2" max="2" width="18.5" bestFit="1" customWidth="1"/>
    <col min="3" max="3" width="18" customWidth="1"/>
    <col min="4" max="6" width="18.5" bestFit="1" customWidth="1"/>
  </cols>
  <sheetData>
    <row r="1" spans="1:6" ht="42.75" customHeight="1">
      <c r="A1" s="35" t="s">
        <v>0</v>
      </c>
      <c r="B1" s="35"/>
      <c r="C1" s="35"/>
      <c r="D1" s="35"/>
      <c r="E1" s="35"/>
      <c r="F1" s="35"/>
    </row>
    <row r="2" spans="1:6" ht="22.5">
      <c r="A2" s="1" t="s">
        <v>1</v>
      </c>
      <c r="B2" s="2" t="s">
        <v>2</v>
      </c>
      <c r="C2" s="7" t="s">
        <v>20</v>
      </c>
      <c r="D2" s="2" t="s">
        <v>3</v>
      </c>
      <c r="E2" s="2" t="s">
        <v>4</v>
      </c>
      <c r="F2" s="2" t="s">
        <v>5</v>
      </c>
    </row>
    <row r="3" spans="1:6">
      <c r="A3" s="3" t="s">
        <v>6</v>
      </c>
      <c r="B3" s="31"/>
      <c r="C3" s="31"/>
      <c r="D3" s="31"/>
      <c r="E3" s="31"/>
      <c r="F3" s="31"/>
    </row>
    <row r="4" spans="1:6">
      <c r="A4" s="4" t="s">
        <v>7</v>
      </c>
      <c r="B4" s="32">
        <v>5922519312</v>
      </c>
      <c r="C4" s="32">
        <v>765991237</v>
      </c>
      <c r="D4" s="32">
        <v>6688510549</v>
      </c>
      <c r="E4" s="32">
        <v>6688510549</v>
      </c>
      <c r="F4" s="32">
        <v>6688510549</v>
      </c>
    </row>
    <row r="5" spans="1:6">
      <c r="A5" s="4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</row>
    <row r="6" spans="1:6">
      <c r="A6" s="4" t="s">
        <v>9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</row>
    <row r="7" spans="1:6">
      <c r="A7" s="4" t="s">
        <v>10</v>
      </c>
      <c r="B7" s="32">
        <v>6091685479</v>
      </c>
      <c r="C7" s="32">
        <v>1363784617</v>
      </c>
      <c r="D7" s="32">
        <v>7455470097</v>
      </c>
      <c r="E7" s="32">
        <v>7455470097</v>
      </c>
      <c r="F7" s="32">
        <v>7455470097</v>
      </c>
    </row>
    <row r="8" spans="1:6">
      <c r="A8" s="4" t="s">
        <v>11</v>
      </c>
      <c r="B8" s="32">
        <v>418021142</v>
      </c>
      <c r="C8" s="32">
        <v>-250793870</v>
      </c>
      <c r="D8" s="32">
        <v>167227272</v>
      </c>
      <c r="E8" s="32">
        <v>167227272</v>
      </c>
      <c r="F8" s="32">
        <v>167227272</v>
      </c>
    </row>
    <row r="9" spans="1:6">
      <c r="A9" s="4" t="s">
        <v>12</v>
      </c>
      <c r="B9" s="32">
        <v>2386524899</v>
      </c>
      <c r="C9" s="32">
        <v>590109566</v>
      </c>
      <c r="D9" s="32">
        <v>2976634465</v>
      </c>
      <c r="E9" s="32">
        <v>2976634465</v>
      </c>
      <c r="F9" s="32">
        <v>2976634465</v>
      </c>
    </row>
    <row r="10" spans="1:6">
      <c r="A10" s="4" t="s">
        <v>13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</row>
    <row r="11" spans="1:6">
      <c r="A11" s="4" t="s">
        <v>14</v>
      </c>
      <c r="B11" s="32">
        <v>49727799406</v>
      </c>
      <c r="C11" s="32">
        <v>1874097686</v>
      </c>
      <c r="D11" s="32">
        <v>51601897091</v>
      </c>
      <c r="E11" s="32">
        <v>51601897091</v>
      </c>
      <c r="F11" s="32">
        <v>51601897091</v>
      </c>
    </row>
    <row r="12" spans="1:6">
      <c r="A12" s="5" t="s">
        <v>15</v>
      </c>
      <c r="B12" s="31"/>
      <c r="C12" s="31"/>
      <c r="D12" s="31"/>
      <c r="E12" s="31"/>
      <c r="F12" s="31"/>
    </row>
    <row r="13" spans="1:6">
      <c r="A13" s="4" t="s">
        <v>16</v>
      </c>
      <c r="B13" s="32">
        <v>4816207215</v>
      </c>
      <c r="C13" s="32">
        <v>1310494359</v>
      </c>
      <c r="D13" s="32">
        <v>6126701573</v>
      </c>
      <c r="E13" s="32">
        <v>6104583727</v>
      </c>
      <c r="F13" s="32">
        <v>6104583727</v>
      </c>
    </row>
    <row r="14" spans="1:6">
      <c r="A14" s="4" t="s">
        <v>17</v>
      </c>
      <c r="B14" s="33">
        <v>0</v>
      </c>
      <c r="C14" s="32">
        <v>4150000000</v>
      </c>
      <c r="D14" s="32">
        <v>4150000000</v>
      </c>
      <c r="E14" s="32">
        <v>4150000000</v>
      </c>
      <c r="F14" s="32">
        <v>4150000000</v>
      </c>
    </row>
    <row r="15" spans="1:6">
      <c r="A15" s="6" t="s">
        <v>18</v>
      </c>
      <c r="B15" s="34">
        <v>69362757453</v>
      </c>
      <c r="C15" s="34">
        <v>9803683594</v>
      </c>
      <c r="D15" s="34">
        <v>79166441047</v>
      </c>
      <c r="E15" s="34">
        <v>79144323201</v>
      </c>
      <c r="F15" s="34">
        <v>79144323201</v>
      </c>
    </row>
    <row r="16" spans="1:6">
      <c r="A16" s="8"/>
      <c r="B16" s="9"/>
      <c r="C16" s="9"/>
      <c r="D16" s="9"/>
      <c r="E16" s="9"/>
      <c r="F16" s="10"/>
    </row>
    <row r="17" spans="1:6" ht="29.25" customHeight="1">
      <c r="A17" s="38" t="s">
        <v>21</v>
      </c>
      <c r="B17" s="12" t="s">
        <v>22</v>
      </c>
      <c r="C17" s="13" t="s">
        <v>23</v>
      </c>
      <c r="D17" s="14" t="s">
        <v>24</v>
      </c>
      <c r="E17" s="14" t="s">
        <v>25</v>
      </c>
      <c r="F17" s="14" t="s">
        <v>26</v>
      </c>
    </row>
    <row r="18" spans="1:6">
      <c r="A18" s="39"/>
      <c r="B18" s="15" t="s">
        <v>27</v>
      </c>
      <c r="C18" s="16" t="s">
        <v>28</v>
      </c>
      <c r="D18" s="17" t="s">
        <v>29</v>
      </c>
      <c r="E18" s="17" t="s">
        <v>30</v>
      </c>
      <c r="F18" s="17" t="s">
        <v>31</v>
      </c>
    </row>
    <row r="19" spans="1:6">
      <c r="A19" s="18"/>
      <c r="B19" s="19"/>
      <c r="C19" s="20"/>
      <c r="D19" s="19"/>
      <c r="E19" s="19"/>
      <c r="F19" s="19"/>
    </row>
    <row r="20" spans="1:6">
      <c r="A20" s="21" t="s">
        <v>32</v>
      </c>
      <c r="B20" s="19"/>
      <c r="C20" s="20"/>
      <c r="D20" s="19"/>
      <c r="E20" s="19"/>
      <c r="F20" s="19"/>
    </row>
    <row r="21" spans="1:6" ht="18" customHeight="1">
      <c r="A21" s="18" t="s">
        <v>33</v>
      </c>
      <c r="B21" s="22">
        <v>10814328316.57988</v>
      </c>
      <c r="C21" s="22">
        <v>-443880248</v>
      </c>
      <c r="D21" s="19">
        <v>10370448069</v>
      </c>
      <c r="E21" s="22">
        <v>10363197493</v>
      </c>
      <c r="F21" s="22">
        <v>10363197493</v>
      </c>
    </row>
    <row r="22" spans="1:6" ht="18" customHeight="1">
      <c r="A22" s="18" t="s">
        <v>34</v>
      </c>
      <c r="B22" s="22">
        <v>1325876404.4099979</v>
      </c>
      <c r="C22" s="22">
        <v>-218769699</v>
      </c>
      <c r="D22" s="19">
        <v>1107106705</v>
      </c>
      <c r="E22" s="22">
        <v>1009298522</v>
      </c>
      <c r="F22" s="22">
        <v>834746947</v>
      </c>
    </row>
    <row r="23" spans="1:6" ht="18" customHeight="1">
      <c r="A23" s="18" t="s">
        <v>35</v>
      </c>
      <c r="B23" s="22">
        <v>3016560875.5800095</v>
      </c>
      <c r="C23" s="22">
        <v>439990091</v>
      </c>
      <c r="D23" s="19">
        <v>3456550967</v>
      </c>
      <c r="E23" s="22">
        <v>3429751628</v>
      </c>
      <c r="F23" s="22">
        <v>3196961446</v>
      </c>
    </row>
    <row r="24" spans="1:6" ht="36" customHeight="1">
      <c r="A24" s="18" t="s">
        <v>36</v>
      </c>
      <c r="B24" s="22">
        <v>39186652649.179924</v>
      </c>
      <c r="C24" s="22">
        <v>4208493934</v>
      </c>
      <c r="D24" s="19">
        <v>43395146583</v>
      </c>
      <c r="E24" s="22">
        <v>43393321384</v>
      </c>
      <c r="F24" s="22">
        <v>42288583487</v>
      </c>
    </row>
    <row r="25" spans="1:6">
      <c r="A25" s="18" t="s">
        <v>37</v>
      </c>
      <c r="B25" s="22">
        <v>245225497.53999999</v>
      </c>
      <c r="C25" s="22">
        <v>62685398</v>
      </c>
      <c r="D25" s="19">
        <v>307910895</v>
      </c>
      <c r="E25" s="22">
        <v>149623575</v>
      </c>
      <c r="F25" s="22">
        <v>98187400</v>
      </c>
    </row>
    <row r="26" spans="1:6">
      <c r="A26" s="18" t="s">
        <v>38</v>
      </c>
      <c r="B26" s="22">
        <v>1820871080.5800004</v>
      </c>
      <c r="C26" s="22">
        <v>-897707530</v>
      </c>
      <c r="D26" s="19">
        <v>923163551</v>
      </c>
      <c r="E26" s="22">
        <v>797369096</v>
      </c>
      <c r="F26" s="22">
        <v>723995125</v>
      </c>
    </row>
    <row r="27" spans="1:6">
      <c r="A27" s="18" t="s">
        <v>39</v>
      </c>
      <c r="B27" s="22">
        <v>71899310</v>
      </c>
      <c r="C27" s="22">
        <v>-6923737</v>
      </c>
      <c r="D27" s="19">
        <v>64975573</v>
      </c>
      <c r="E27" s="22">
        <v>64975573</v>
      </c>
      <c r="F27" s="22">
        <v>44808937</v>
      </c>
    </row>
    <row r="28" spans="1:6">
      <c r="A28" s="18" t="s">
        <v>40</v>
      </c>
      <c r="B28" s="22">
        <v>10856131072.629995</v>
      </c>
      <c r="C28" s="22">
        <v>115010035</v>
      </c>
      <c r="D28" s="19">
        <v>10971141108</v>
      </c>
      <c r="E28" s="22">
        <v>10971141108</v>
      </c>
      <c r="F28" s="22">
        <v>10971141108</v>
      </c>
    </row>
    <row r="29" spans="1:6">
      <c r="A29" s="18" t="s">
        <v>41</v>
      </c>
      <c r="B29" s="22">
        <v>6887824842.7400064</v>
      </c>
      <c r="C29" s="22">
        <v>3004946927</v>
      </c>
      <c r="D29" s="19">
        <v>9892771769</v>
      </c>
      <c r="E29" s="22">
        <v>9884700414</v>
      </c>
      <c r="F29" s="22">
        <v>9884700414</v>
      </c>
    </row>
    <row r="30" spans="1:6">
      <c r="A30" s="18"/>
      <c r="B30" s="19"/>
      <c r="C30" s="22"/>
      <c r="D30" s="19"/>
      <c r="E30" s="20"/>
      <c r="F30" s="19"/>
    </row>
    <row r="31" spans="1:6">
      <c r="A31" s="23" t="s">
        <v>42</v>
      </c>
      <c r="B31" s="24">
        <f>SUM(B21:B29)</f>
        <v>74225370049.239822</v>
      </c>
      <c r="C31" s="25">
        <f>SUM(C21:C30)</f>
        <v>6263845171</v>
      </c>
      <c r="D31" s="25">
        <f>SUM(D21:D29)</f>
        <v>80489215220</v>
      </c>
      <c r="E31" s="25">
        <f>SUM(E21:E29)</f>
        <v>80063378793</v>
      </c>
      <c r="F31" s="24">
        <f>SUM(F21:F29)</f>
        <v>78406322357</v>
      </c>
    </row>
    <row r="32" spans="1:6">
      <c r="A32" s="26"/>
      <c r="B32" s="19"/>
      <c r="C32" s="20"/>
      <c r="D32" s="19"/>
      <c r="E32" s="20"/>
      <c r="F32" s="27"/>
    </row>
    <row r="33" spans="1:6">
      <c r="A33" s="28" t="s">
        <v>43</v>
      </c>
      <c r="B33" s="29">
        <f>B15-B31</f>
        <v>-4862612596.2398224</v>
      </c>
      <c r="C33" s="30">
        <f>C15-C31</f>
        <v>3539838423</v>
      </c>
      <c r="D33" s="29">
        <f>C33+B33</f>
        <v>-1322774173.2398224</v>
      </c>
      <c r="E33" s="29">
        <f>E15-E31</f>
        <v>-919055592</v>
      </c>
      <c r="F33" s="29">
        <f>F15-F31</f>
        <v>738000844</v>
      </c>
    </row>
    <row r="35" spans="1:6">
      <c r="A35" s="36" t="s">
        <v>19</v>
      </c>
      <c r="B35" s="36"/>
      <c r="C35" s="36"/>
      <c r="D35" s="36"/>
      <c r="E35" s="36"/>
      <c r="F35" s="36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  <row r="38" spans="1:6" ht="21.75" customHeight="1">
      <c r="A38" s="37" t="s">
        <v>44</v>
      </c>
      <c r="B38" s="35"/>
      <c r="C38" s="35"/>
      <c r="D38" s="35"/>
      <c r="E38" s="35"/>
      <c r="F38" s="35"/>
    </row>
  </sheetData>
  <mergeCells count="4">
    <mergeCell ref="A1:F1"/>
    <mergeCell ref="A35:F35"/>
    <mergeCell ref="A38:F38"/>
    <mergeCell ref="A17:A18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Contreras Rodriguez</dc:creator>
  <cp:lastModifiedBy>Manuel José Navarro Baca</cp:lastModifiedBy>
  <cp:lastPrinted>2022-02-23T22:22:19Z</cp:lastPrinted>
  <dcterms:created xsi:type="dcterms:W3CDTF">2022-01-27T17:02:17Z</dcterms:created>
  <dcterms:modified xsi:type="dcterms:W3CDTF">2022-02-27T17:50:54Z</dcterms:modified>
</cp:coreProperties>
</file>